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roep 4 Donderdag" sheetId="1" r:id="rId1"/>
  </sheets>
  <definedNames>
    <definedName name="_xlnm.Print_Area" localSheetId="0">'Groep 4 Donderdag'!$A$1:$V$45</definedName>
  </definedNames>
  <calcPr fullCalcOnLoad="1"/>
</workbook>
</file>

<file path=xl/sharedStrings.xml><?xml version="1.0" encoding="utf-8"?>
<sst xmlns="http://schemas.openxmlformats.org/spreadsheetml/2006/main" count="135" uniqueCount="49">
  <si>
    <t>Geschoten punten</t>
  </si>
  <si>
    <t>Wedstrijdpunten</t>
  </si>
  <si>
    <t>POULE</t>
  </si>
  <si>
    <t>BAAN</t>
  </si>
  <si>
    <t>Totaal</t>
  </si>
  <si>
    <t>ORMELSTRAAT 3</t>
  </si>
  <si>
    <t>&amp;</t>
  </si>
  <si>
    <t>-</t>
  </si>
  <si>
    <t>A</t>
  </si>
  <si>
    <t>BILDERBUURT</t>
  </si>
  <si>
    <t>B</t>
  </si>
  <si>
    <t>DE SCHUTTERS</t>
  </si>
  <si>
    <t>DE BEDORVEN JEUGD</t>
  </si>
  <si>
    <t xml:space="preserve">BAAN </t>
  </si>
  <si>
    <t xml:space="preserve">  </t>
  </si>
  <si>
    <t xml:space="preserve">POULE </t>
  </si>
  <si>
    <t>WINNAAR POULE A</t>
  </si>
  <si>
    <t>2E PLAATS POULE B</t>
  </si>
  <si>
    <t>WINNAAR POULE B</t>
  </si>
  <si>
    <t>2E PLAATS POULE A</t>
  </si>
  <si>
    <t>Groep 4 - Donderdag</t>
  </si>
  <si>
    <t>Plaats</t>
  </si>
  <si>
    <t>donderdag 17 APRIL</t>
  </si>
  <si>
    <t>donderdag 24 APRIL</t>
  </si>
  <si>
    <t>donderdag 8 mei</t>
  </si>
  <si>
    <t>17-4</t>
  </si>
  <si>
    <t>24-4</t>
  </si>
  <si>
    <t>8-5</t>
  </si>
  <si>
    <t>FINALE  DINSDAG 20 MEI</t>
  </si>
  <si>
    <t>HALVE FINALE WOENSDAG 14 MEI</t>
  </si>
  <si>
    <t>HALVE FINALISTEN  14 MEI</t>
  </si>
  <si>
    <t>3E PLAATS POULE A</t>
  </si>
  <si>
    <t>4E PLAATS POULE A</t>
  </si>
  <si>
    <t>3E PLAATS POULE B</t>
  </si>
  <si>
    <t>4E PLAATS POULE B</t>
  </si>
  <si>
    <t>TROMPSTRAAT</t>
  </si>
  <si>
    <t>MAOTE DAMES</t>
  </si>
  <si>
    <t>MAOTE JEUGD 1</t>
  </si>
  <si>
    <t>MAOTE JEUGD 2</t>
  </si>
  <si>
    <t>SNIEDERSWEIDE DAMES</t>
  </si>
  <si>
    <t>LICH.V.STR.</t>
  </si>
  <si>
    <t>ALLES EN NOG WAT</t>
  </si>
  <si>
    <t>T' PLEINTJE</t>
  </si>
  <si>
    <t>446</t>
  </si>
  <si>
    <t>TROMPSTRAAT-------------T'PLEINTJE</t>
  </si>
  <si>
    <t>DE SCHUTTERS--------------DE BEDORVEN JEUGD</t>
  </si>
  <si>
    <t>BILDERBUURT----------------MAOTE DAMES</t>
  </si>
  <si>
    <t>SNIEDERSWEIDE DAMES---MAOTE JEUGD 1</t>
  </si>
  <si>
    <t>Groep4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</si>
</sst>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4" fillId="0" borderId="3" xfId="0" applyFont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0" fillId="0" borderId="2" xfId="0" applyNumberFormat="1" applyBorder="1" applyAlignment="1" quotePrefix="1">
      <alignment/>
    </xf>
    <xf numFmtId="14" fontId="2" fillId="0" borderId="18" xfId="0" applyNumberFormat="1" applyFont="1" applyBorder="1" applyAlignment="1">
      <alignment/>
    </xf>
    <xf numFmtId="14" fontId="0" fillId="0" borderId="1" xfId="0" applyNumberFormat="1" applyBorder="1" applyAlignment="1" quotePrefix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NumberFormat="1" applyBorder="1" applyAlignment="1" quotePrefix="1">
      <alignment horizontal="center"/>
    </xf>
    <xf numFmtId="0" fontId="0" fillId="0" borderId="2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="80" zoomScaleNormal="80" zoomScaleSheetLayoutView="80" workbookViewId="0" topLeftCell="A1">
      <selection activeCell="A1" sqref="A1:H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421875" style="0" customWidth="1"/>
    <col min="4" max="4" width="2.7109375" style="0" customWidth="1"/>
    <col min="5" max="5" width="22.57421875" style="0" customWidth="1"/>
    <col min="6" max="6" width="5.8515625" style="0" customWidth="1"/>
    <col min="7" max="7" width="1.57421875" style="0" customWidth="1"/>
    <col min="8" max="8" width="5.7109375" style="0" customWidth="1"/>
    <col min="9" max="9" width="6.57421875" style="0" customWidth="1"/>
    <col min="11" max="11" width="15.8515625" style="0" customWidth="1"/>
    <col min="13" max="15" width="6.7109375" style="0" customWidth="1"/>
    <col min="16" max="16" width="7.7109375" style="0" customWidth="1"/>
    <col min="17" max="17" width="3.57421875" style="0" customWidth="1"/>
    <col min="18" max="19" width="4.28125" style="0" customWidth="1"/>
    <col min="20" max="20" width="4.421875" style="0" customWidth="1"/>
    <col min="21" max="21" width="6.57421875" style="0" customWidth="1"/>
  </cols>
  <sheetData>
    <row r="1" spans="1:21" ht="39" customHeight="1" thickBot="1">
      <c r="A1" s="94" t="s">
        <v>20</v>
      </c>
      <c r="B1" s="94"/>
      <c r="C1" s="94"/>
      <c r="D1" s="94"/>
      <c r="E1" s="94"/>
      <c r="F1" s="94"/>
      <c r="G1" s="94"/>
      <c r="H1" s="94"/>
      <c r="J1" s="93" t="s">
        <v>0</v>
      </c>
      <c r="K1" s="93"/>
      <c r="L1" s="93"/>
      <c r="M1" s="93"/>
      <c r="N1" s="93"/>
      <c r="O1" s="93"/>
      <c r="P1" s="93"/>
      <c r="R1" s="93" t="s">
        <v>1</v>
      </c>
      <c r="S1" s="93"/>
      <c r="T1" s="93"/>
      <c r="U1" s="93"/>
    </row>
    <row r="2" spans="1:22" ht="13.5" thickBot="1">
      <c r="A2" s="28" t="s">
        <v>2</v>
      </c>
      <c r="B2" s="29" t="s">
        <v>3</v>
      </c>
      <c r="C2" s="52"/>
      <c r="D2" s="53"/>
      <c r="E2" s="53" t="s">
        <v>22</v>
      </c>
      <c r="F2" s="5"/>
      <c r="G2" s="5"/>
      <c r="H2" s="35"/>
      <c r="J2" s="4"/>
      <c r="K2" s="5"/>
      <c r="L2" s="5"/>
      <c r="M2" s="38" t="s">
        <v>25</v>
      </c>
      <c r="N2" s="38" t="s">
        <v>26</v>
      </c>
      <c r="O2" s="38" t="s">
        <v>27</v>
      </c>
      <c r="P2" s="39" t="s">
        <v>4</v>
      </c>
      <c r="R2" s="40" t="s">
        <v>25</v>
      </c>
      <c r="S2" s="38" t="s">
        <v>26</v>
      </c>
      <c r="T2" s="38" t="s">
        <v>27</v>
      </c>
      <c r="U2" s="41" t="s">
        <v>4</v>
      </c>
      <c r="V2" s="34" t="s">
        <v>21</v>
      </c>
    </row>
    <row r="3" spans="1:22" ht="12.75">
      <c r="A3" s="85" t="s">
        <v>8</v>
      </c>
      <c r="B3" s="56">
        <v>1</v>
      </c>
      <c r="C3" s="7" t="s">
        <v>5</v>
      </c>
      <c r="D3" s="7" t="s">
        <v>6</v>
      </c>
      <c r="E3" s="7" t="s">
        <v>39</v>
      </c>
      <c r="F3" s="57">
        <v>454</v>
      </c>
      <c r="G3" s="58" t="s">
        <v>7</v>
      </c>
      <c r="H3" s="59">
        <v>512</v>
      </c>
      <c r="I3" s="3" t="s">
        <v>8</v>
      </c>
      <c r="J3" s="81" t="s">
        <v>5</v>
      </c>
      <c r="K3" s="82"/>
      <c r="L3" s="71"/>
      <c r="M3" s="6">
        <f>F3</f>
        <v>454</v>
      </c>
      <c r="N3" s="7">
        <f>F14</f>
        <v>466</v>
      </c>
      <c r="O3" s="75">
        <f>F25</f>
        <v>477</v>
      </c>
      <c r="P3" s="71">
        <f>M3+N3+O3</f>
        <v>1397</v>
      </c>
      <c r="R3" s="33">
        <v>0</v>
      </c>
      <c r="S3" s="7">
        <v>0</v>
      </c>
      <c r="T3" s="8">
        <v>0</v>
      </c>
      <c r="U3" s="9">
        <f aca="true" t="shared" si="0" ref="U3:U14">SUM(R3:T3)</f>
        <v>0</v>
      </c>
      <c r="V3" s="90">
        <v>6</v>
      </c>
    </row>
    <row r="4" spans="1:22" ht="12.75">
      <c r="A4" s="86"/>
      <c r="B4" s="60">
        <v>2</v>
      </c>
      <c r="C4" s="13" t="s">
        <v>9</v>
      </c>
      <c r="D4" s="13" t="s">
        <v>6</v>
      </c>
      <c r="E4" s="13" t="s">
        <v>11</v>
      </c>
      <c r="F4" s="88" t="s">
        <v>43</v>
      </c>
      <c r="G4" s="55" t="s">
        <v>7</v>
      </c>
      <c r="H4" s="61">
        <v>478</v>
      </c>
      <c r="I4" s="11"/>
      <c r="J4" s="83" t="s">
        <v>9</v>
      </c>
      <c r="K4" s="84"/>
      <c r="L4" s="72"/>
      <c r="M4" s="89" t="str">
        <f>F4</f>
        <v>446</v>
      </c>
      <c r="N4" s="13">
        <f>F15</f>
        <v>491</v>
      </c>
      <c r="O4" s="76">
        <f>F26</f>
        <v>527</v>
      </c>
      <c r="P4" s="72">
        <f aca="true" t="shared" si="1" ref="P4:P14">M4+N4+O4</f>
        <v>1464</v>
      </c>
      <c r="R4" s="12">
        <v>0</v>
      </c>
      <c r="S4" s="13">
        <v>2</v>
      </c>
      <c r="T4" s="14">
        <v>2</v>
      </c>
      <c r="U4" s="15">
        <f t="shared" si="0"/>
        <v>4</v>
      </c>
      <c r="V4" s="47">
        <v>3</v>
      </c>
    </row>
    <row r="5" spans="1:22" ht="13.5" thickBot="1">
      <c r="A5" s="87"/>
      <c r="B5" s="66">
        <v>3</v>
      </c>
      <c r="C5" s="44" t="s">
        <v>35</v>
      </c>
      <c r="D5" s="44" t="s">
        <v>6</v>
      </c>
      <c r="E5" s="44" t="s">
        <v>40</v>
      </c>
      <c r="F5" s="67">
        <v>550</v>
      </c>
      <c r="G5" s="68" t="s">
        <v>7</v>
      </c>
      <c r="H5" s="69">
        <v>512</v>
      </c>
      <c r="I5" s="11"/>
      <c r="J5" s="83" t="s">
        <v>35</v>
      </c>
      <c r="K5" s="84"/>
      <c r="L5" s="72"/>
      <c r="M5" s="12">
        <f>F5</f>
        <v>550</v>
      </c>
      <c r="N5" s="13">
        <f>F16</f>
        <v>541</v>
      </c>
      <c r="O5" s="76">
        <f>H25</f>
        <v>532</v>
      </c>
      <c r="P5" s="72">
        <f>M5+N5+O5</f>
        <v>1623</v>
      </c>
      <c r="R5" s="12">
        <v>2</v>
      </c>
      <c r="S5" s="13">
        <v>2</v>
      </c>
      <c r="T5" s="14">
        <v>2</v>
      </c>
      <c r="U5" s="15">
        <f t="shared" si="0"/>
        <v>6</v>
      </c>
      <c r="V5" s="47">
        <v>1</v>
      </c>
    </row>
    <row r="6" spans="1:22" ht="12.75">
      <c r="A6" s="49" t="s">
        <v>10</v>
      </c>
      <c r="B6" s="56">
        <v>5</v>
      </c>
      <c r="C6" s="7" t="s">
        <v>36</v>
      </c>
      <c r="D6" s="7" t="s">
        <v>6</v>
      </c>
      <c r="E6" s="7" t="s">
        <v>41</v>
      </c>
      <c r="F6" s="57">
        <v>451</v>
      </c>
      <c r="G6" s="70" t="s">
        <v>7</v>
      </c>
      <c r="H6" s="59">
        <v>416</v>
      </c>
      <c r="I6" s="11"/>
      <c r="J6" s="83" t="s">
        <v>39</v>
      </c>
      <c r="K6" s="84"/>
      <c r="L6" s="72"/>
      <c r="M6" s="12">
        <f>H3</f>
        <v>512</v>
      </c>
      <c r="N6" s="13">
        <f>H16</f>
        <v>437</v>
      </c>
      <c r="O6" s="76">
        <f>H26</f>
        <v>384</v>
      </c>
      <c r="P6" s="72">
        <f t="shared" si="1"/>
        <v>1333</v>
      </c>
      <c r="R6" s="12">
        <v>2</v>
      </c>
      <c r="S6" s="13">
        <v>0</v>
      </c>
      <c r="T6" s="14">
        <v>0</v>
      </c>
      <c r="U6" s="15">
        <f t="shared" si="0"/>
        <v>2</v>
      </c>
      <c r="V6" s="47">
        <v>4</v>
      </c>
    </row>
    <row r="7" spans="1:22" ht="12.75">
      <c r="A7" s="50"/>
      <c r="B7" s="60">
        <v>6</v>
      </c>
      <c r="C7" s="13" t="s">
        <v>37</v>
      </c>
      <c r="D7" s="13" t="s">
        <v>6</v>
      </c>
      <c r="E7" s="13" t="s">
        <v>42</v>
      </c>
      <c r="F7" s="54">
        <v>442</v>
      </c>
      <c r="G7" s="55" t="s">
        <v>7</v>
      </c>
      <c r="H7" s="61">
        <v>507</v>
      </c>
      <c r="I7" s="3"/>
      <c r="J7" s="83" t="s">
        <v>11</v>
      </c>
      <c r="K7" s="84"/>
      <c r="L7" s="72"/>
      <c r="M7" s="12">
        <f>H4</f>
        <v>478</v>
      </c>
      <c r="N7" s="13">
        <f>H14</f>
        <v>507</v>
      </c>
      <c r="O7" s="76">
        <f>F27</f>
        <v>495</v>
      </c>
      <c r="P7" s="72">
        <f t="shared" si="1"/>
        <v>1480</v>
      </c>
      <c r="R7" s="12">
        <v>2</v>
      </c>
      <c r="S7" s="13">
        <v>2</v>
      </c>
      <c r="T7" s="14">
        <v>2</v>
      </c>
      <c r="U7" s="15">
        <f t="shared" si="0"/>
        <v>6</v>
      </c>
      <c r="V7" s="47">
        <v>2</v>
      </c>
    </row>
    <row r="8" spans="1:22" ht="13.5" thickBot="1">
      <c r="A8" s="51"/>
      <c r="B8" s="62">
        <v>7</v>
      </c>
      <c r="C8" s="21" t="s">
        <v>38</v>
      </c>
      <c r="D8" s="21" t="s">
        <v>6</v>
      </c>
      <c r="E8" s="21" t="s">
        <v>12</v>
      </c>
      <c r="F8" s="63">
        <v>409</v>
      </c>
      <c r="G8" s="64" t="s">
        <v>7</v>
      </c>
      <c r="H8" s="65">
        <v>498</v>
      </c>
      <c r="I8" s="11"/>
      <c r="J8" s="18" t="s">
        <v>40</v>
      </c>
      <c r="K8" s="19"/>
      <c r="L8" s="19"/>
      <c r="M8" s="20">
        <f>H5</f>
        <v>512</v>
      </c>
      <c r="N8" s="21">
        <f>H15</f>
        <v>483</v>
      </c>
      <c r="O8" s="77">
        <f>H27</f>
        <v>490</v>
      </c>
      <c r="P8" s="73">
        <f t="shared" si="1"/>
        <v>1485</v>
      </c>
      <c r="R8" s="43">
        <v>0</v>
      </c>
      <c r="S8" s="44">
        <v>0</v>
      </c>
      <c r="T8" s="45">
        <v>0</v>
      </c>
      <c r="U8" s="42">
        <f t="shared" si="0"/>
        <v>0</v>
      </c>
      <c r="V8" s="91">
        <v>5</v>
      </c>
    </row>
    <row r="9" spans="1:22" ht="12.75">
      <c r="A9" s="36"/>
      <c r="B9" s="37"/>
      <c r="C9" s="1"/>
      <c r="D9" s="1"/>
      <c r="E9" s="1"/>
      <c r="F9" s="2"/>
      <c r="G9" s="10"/>
      <c r="H9" s="2"/>
      <c r="I9" s="3" t="s">
        <v>10</v>
      </c>
      <c r="J9" s="81" t="s">
        <v>36</v>
      </c>
      <c r="K9" s="82"/>
      <c r="L9" s="71"/>
      <c r="M9" s="78">
        <f>F6</f>
        <v>451</v>
      </c>
      <c r="N9" s="79">
        <f>F17</f>
        <v>500</v>
      </c>
      <c r="O9" s="80">
        <f>F28</f>
        <v>475</v>
      </c>
      <c r="P9" s="71">
        <f t="shared" si="1"/>
        <v>1426</v>
      </c>
      <c r="Q9" s="1"/>
      <c r="R9" s="6">
        <v>2</v>
      </c>
      <c r="S9" s="7">
        <v>0</v>
      </c>
      <c r="T9" s="8">
        <v>2</v>
      </c>
      <c r="U9" s="9">
        <f t="shared" si="0"/>
        <v>4</v>
      </c>
      <c r="V9" s="46">
        <v>3</v>
      </c>
    </row>
    <row r="10" spans="1:22" ht="12.75">
      <c r="A10" s="36"/>
      <c r="B10" s="37"/>
      <c r="C10" s="1"/>
      <c r="D10" s="1"/>
      <c r="E10" s="1"/>
      <c r="F10" s="2"/>
      <c r="G10" s="10"/>
      <c r="H10" s="2"/>
      <c r="I10" s="11"/>
      <c r="J10" s="83" t="s">
        <v>37</v>
      </c>
      <c r="K10" s="84"/>
      <c r="L10" s="72"/>
      <c r="M10" s="12">
        <f>F7</f>
        <v>442</v>
      </c>
      <c r="N10" s="13">
        <f>F18</f>
        <v>459</v>
      </c>
      <c r="O10" s="76">
        <f>F29</f>
        <v>473</v>
      </c>
      <c r="P10" s="72">
        <f t="shared" si="1"/>
        <v>1374</v>
      </c>
      <c r="Q10" s="1"/>
      <c r="R10" s="12">
        <v>0</v>
      </c>
      <c r="S10" s="13">
        <v>0</v>
      </c>
      <c r="T10" s="14">
        <v>2</v>
      </c>
      <c r="U10" s="15">
        <f t="shared" si="0"/>
        <v>2</v>
      </c>
      <c r="V10" s="47">
        <v>4</v>
      </c>
    </row>
    <row r="11" spans="1:22" ht="12.75">
      <c r="A11" s="27"/>
      <c r="B11" s="26"/>
      <c r="C11" s="1"/>
      <c r="D11" s="1"/>
      <c r="E11" s="1"/>
      <c r="F11" s="2"/>
      <c r="G11" s="10"/>
      <c r="H11" s="2"/>
      <c r="I11" s="3"/>
      <c r="J11" s="83" t="s">
        <v>38</v>
      </c>
      <c r="K11" s="84"/>
      <c r="L11" s="72"/>
      <c r="M11" s="12">
        <f>F8</f>
        <v>409</v>
      </c>
      <c r="N11" s="13">
        <f>F19</f>
        <v>423</v>
      </c>
      <c r="O11" s="76">
        <f>H28</f>
        <v>438</v>
      </c>
      <c r="P11" s="72">
        <f t="shared" si="1"/>
        <v>1270</v>
      </c>
      <c r="Q11" s="1"/>
      <c r="R11" s="12">
        <v>0</v>
      </c>
      <c r="S11" s="13">
        <v>0</v>
      </c>
      <c r="T11" s="14">
        <v>0</v>
      </c>
      <c r="U11" s="15">
        <f t="shared" si="0"/>
        <v>0</v>
      </c>
      <c r="V11" s="92">
        <v>6</v>
      </c>
    </row>
    <row r="12" spans="1:22" ht="13.5" thickBot="1">
      <c r="A12" s="27"/>
      <c r="B12" s="26"/>
      <c r="F12" s="16"/>
      <c r="G12" s="17"/>
      <c r="H12" s="16"/>
      <c r="I12" s="11"/>
      <c r="J12" s="83" t="s">
        <v>41</v>
      </c>
      <c r="K12" s="84"/>
      <c r="L12" s="72"/>
      <c r="M12" s="12">
        <f>H6</f>
        <v>416</v>
      </c>
      <c r="N12" s="13">
        <f>H19</f>
        <v>435</v>
      </c>
      <c r="O12" s="76">
        <f>H29</f>
        <v>440</v>
      </c>
      <c r="P12" s="72">
        <f t="shared" si="1"/>
        <v>1291</v>
      </c>
      <c r="Q12" s="1"/>
      <c r="R12" s="12">
        <v>0</v>
      </c>
      <c r="S12" s="13">
        <v>2</v>
      </c>
      <c r="T12" s="14">
        <v>0</v>
      </c>
      <c r="U12" s="15">
        <f t="shared" si="0"/>
        <v>2</v>
      </c>
      <c r="V12" s="92">
        <v>5</v>
      </c>
    </row>
    <row r="13" spans="1:22" ht="13.5" thickBot="1">
      <c r="A13" s="28" t="s">
        <v>2</v>
      </c>
      <c r="B13" s="29" t="s">
        <v>13</v>
      </c>
      <c r="C13" s="5"/>
      <c r="D13" s="5"/>
      <c r="E13" s="53" t="s">
        <v>23</v>
      </c>
      <c r="F13" s="30"/>
      <c r="G13" s="32"/>
      <c r="H13" s="31"/>
      <c r="I13" s="11"/>
      <c r="J13" s="83" t="s">
        <v>42</v>
      </c>
      <c r="K13" s="84"/>
      <c r="L13" s="72"/>
      <c r="M13" s="12">
        <f>H7</f>
        <v>507</v>
      </c>
      <c r="N13" s="13">
        <f>H17</f>
        <v>526</v>
      </c>
      <c r="O13" s="76">
        <f>H30</f>
        <v>524</v>
      </c>
      <c r="P13" s="72">
        <f t="shared" si="1"/>
        <v>1557</v>
      </c>
      <c r="Q13" s="1"/>
      <c r="R13" s="12">
        <v>2</v>
      </c>
      <c r="S13" s="13">
        <v>2</v>
      </c>
      <c r="T13" s="14">
        <v>2</v>
      </c>
      <c r="U13" s="15">
        <f t="shared" si="0"/>
        <v>6</v>
      </c>
      <c r="V13" s="47">
        <v>1</v>
      </c>
    </row>
    <row r="14" spans="1:22" ht="13.5" thickBot="1">
      <c r="A14" s="85" t="s">
        <v>8</v>
      </c>
      <c r="B14" s="56">
        <v>1</v>
      </c>
      <c r="C14" s="7" t="s">
        <v>5</v>
      </c>
      <c r="D14" s="7" t="s">
        <v>6</v>
      </c>
      <c r="E14" s="7" t="s">
        <v>11</v>
      </c>
      <c r="F14" s="57">
        <v>466</v>
      </c>
      <c r="G14" s="70" t="s">
        <v>7</v>
      </c>
      <c r="H14" s="59">
        <v>507</v>
      </c>
      <c r="I14" s="11"/>
      <c r="J14" s="18" t="s">
        <v>12</v>
      </c>
      <c r="K14" s="19"/>
      <c r="L14" s="19"/>
      <c r="M14" s="20">
        <f>H8</f>
        <v>498</v>
      </c>
      <c r="N14" s="21">
        <f>H18</f>
        <v>499</v>
      </c>
      <c r="O14" s="77">
        <f>F30</f>
        <v>448</v>
      </c>
      <c r="P14" s="74">
        <f t="shared" si="1"/>
        <v>1445</v>
      </c>
      <c r="Q14" s="1"/>
      <c r="R14" s="20">
        <v>2</v>
      </c>
      <c r="S14" s="21">
        <v>2</v>
      </c>
      <c r="T14" s="22">
        <v>0</v>
      </c>
      <c r="U14" s="23">
        <f t="shared" si="0"/>
        <v>4</v>
      </c>
      <c r="V14" s="48">
        <v>2</v>
      </c>
    </row>
    <row r="15" spans="1:22" ht="12.75">
      <c r="A15" s="86"/>
      <c r="B15" s="60">
        <v>2</v>
      </c>
      <c r="C15" s="13" t="s">
        <v>9</v>
      </c>
      <c r="D15" s="13" t="s">
        <v>6</v>
      </c>
      <c r="E15" s="13" t="s">
        <v>40</v>
      </c>
      <c r="F15" s="54">
        <v>491</v>
      </c>
      <c r="G15" s="55" t="s">
        <v>7</v>
      </c>
      <c r="H15" s="61">
        <v>483</v>
      </c>
      <c r="I15" s="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37"/>
    </row>
    <row r="16" spans="1:22" ht="13.5" thickBot="1">
      <c r="A16" s="87"/>
      <c r="B16" s="66">
        <v>3</v>
      </c>
      <c r="C16" s="44" t="s">
        <v>35</v>
      </c>
      <c r="D16" s="44" t="s">
        <v>6</v>
      </c>
      <c r="E16" s="44" t="s">
        <v>39</v>
      </c>
      <c r="F16" s="67">
        <v>541</v>
      </c>
      <c r="G16" s="68" t="s">
        <v>7</v>
      </c>
      <c r="H16" s="69">
        <v>437</v>
      </c>
      <c r="I16" s="1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37"/>
    </row>
    <row r="17" spans="1:22" ht="12.75">
      <c r="A17" s="49" t="s">
        <v>10</v>
      </c>
      <c r="B17" s="56">
        <v>5</v>
      </c>
      <c r="C17" s="7" t="s">
        <v>36</v>
      </c>
      <c r="D17" s="7" t="s">
        <v>6</v>
      </c>
      <c r="E17" s="7" t="s">
        <v>42</v>
      </c>
      <c r="F17" s="57">
        <v>500</v>
      </c>
      <c r="G17" s="70"/>
      <c r="H17" s="59">
        <v>526</v>
      </c>
      <c r="I17" s="1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37"/>
    </row>
    <row r="18" spans="1:22" ht="12.75">
      <c r="A18" s="50"/>
      <c r="B18" s="60">
        <v>6</v>
      </c>
      <c r="C18" s="13" t="s">
        <v>37</v>
      </c>
      <c r="D18" s="13" t="s">
        <v>6</v>
      </c>
      <c r="E18" s="13" t="s">
        <v>12</v>
      </c>
      <c r="F18" s="54">
        <v>459</v>
      </c>
      <c r="G18" s="55" t="s">
        <v>7</v>
      </c>
      <c r="H18" s="61">
        <v>499</v>
      </c>
      <c r="I18" s="1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37"/>
    </row>
    <row r="19" spans="1:11" ht="13.5" thickBot="1">
      <c r="A19" s="51" t="s">
        <v>14</v>
      </c>
      <c r="B19" s="62">
        <v>7</v>
      </c>
      <c r="C19" s="21" t="s">
        <v>38</v>
      </c>
      <c r="D19" s="21" t="s">
        <v>6</v>
      </c>
      <c r="E19" s="21" t="s">
        <v>41</v>
      </c>
      <c r="F19" s="63">
        <v>423</v>
      </c>
      <c r="G19" s="64" t="s">
        <v>7</v>
      </c>
      <c r="H19" s="65">
        <v>435</v>
      </c>
      <c r="K19" s="1"/>
    </row>
    <row r="20" spans="1:11" ht="12.75">
      <c r="A20" s="36"/>
      <c r="B20" s="37"/>
      <c r="C20" s="1"/>
      <c r="D20" s="1"/>
      <c r="E20" s="1"/>
      <c r="F20" s="2"/>
      <c r="G20" s="10"/>
      <c r="H20" s="2"/>
      <c r="K20" s="1"/>
    </row>
    <row r="21" spans="1:8" ht="12.75">
      <c r="A21" s="36"/>
      <c r="B21" s="37"/>
      <c r="C21" s="1"/>
      <c r="D21" s="1"/>
      <c r="E21" s="1"/>
      <c r="F21" s="2"/>
      <c r="G21" s="10"/>
      <c r="H21" s="2"/>
    </row>
    <row r="22" spans="1:8" ht="12.75">
      <c r="A22" s="27"/>
      <c r="B22" s="26"/>
      <c r="F22" s="16"/>
      <c r="G22" s="17"/>
      <c r="H22" s="16"/>
    </row>
    <row r="23" spans="1:8" ht="13.5" thickBot="1">
      <c r="A23" s="27"/>
      <c r="B23" s="26"/>
      <c r="F23" s="16"/>
      <c r="G23" s="17"/>
      <c r="H23" s="16"/>
    </row>
    <row r="24" spans="1:8" ht="13.5" thickBot="1">
      <c r="A24" s="28" t="s">
        <v>15</v>
      </c>
      <c r="B24" s="29" t="s">
        <v>3</v>
      </c>
      <c r="C24" s="5"/>
      <c r="D24" s="5"/>
      <c r="E24" s="53" t="s">
        <v>24</v>
      </c>
      <c r="F24" s="30"/>
      <c r="G24" s="32"/>
      <c r="H24" s="31"/>
    </row>
    <row r="25" spans="1:8" ht="12.75">
      <c r="A25" s="85" t="s">
        <v>8</v>
      </c>
      <c r="B25" s="56">
        <v>1</v>
      </c>
      <c r="C25" s="7" t="s">
        <v>5</v>
      </c>
      <c r="D25" s="7" t="s">
        <v>6</v>
      </c>
      <c r="E25" s="7" t="s">
        <v>35</v>
      </c>
      <c r="F25" s="57">
        <v>477</v>
      </c>
      <c r="G25" s="70" t="s">
        <v>7</v>
      </c>
      <c r="H25" s="59">
        <v>532</v>
      </c>
    </row>
    <row r="26" spans="1:8" ht="12.75">
      <c r="A26" s="86"/>
      <c r="B26" s="60">
        <v>2</v>
      </c>
      <c r="C26" s="13" t="s">
        <v>9</v>
      </c>
      <c r="D26" s="13" t="s">
        <v>6</v>
      </c>
      <c r="E26" s="13" t="s">
        <v>39</v>
      </c>
      <c r="F26" s="54">
        <v>527</v>
      </c>
      <c r="G26" s="55" t="s">
        <v>7</v>
      </c>
      <c r="H26" s="61">
        <v>384</v>
      </c>
    </row>
    <row r="27" spans="1:8" ht="13.5" thickBot="1">
      <c r="A27" s="87"/>
      <c r="B27" s="66">
        <v>3</v>
      </c>
      <c r="C27" s="44" t="s">
        <v>11</v>
      </c>
      <c r="D27" s="44" t="s">
        <v>6</v>
      </c>
      <c r="E27" s="44" t="s">
        <v>40</v>
      </c>
      <c r="F27" s="67">
        <v>495</v>
      </c>
      <c r="G27" s="68" t="s">
        <v>7</v>
      </c>
      <c r="H27" s="69">
        <v>490</v>
      </c>
    </row>
    <row r="28" spans="1:8" ht="12.75">
      <c r="A28" s="49" t="s">
        <v>10</v>
      </c>
      <c r="B28" s="56">
        <v>5</v>
      </c>
      <c r="C28" s="7" t="s">
        <v>36</v>
      </c>
      <c r="D28" s="7" t="s">
        <v>6</v>
      </c>
      <c r="E28" s="7" t="s">
        <v>38</v>
      </c>
      <c r="F28" s="57">
        <v>475</v>
      </c>
      <c r="G28" s="70" t="s">
        <v>7</v>
      </c>
      <c r="H28" s="59">
        <v>438</v>
      </c>
    </row>
    <row r="29" spans="1:8" ht="12.75">
      <c r="A29" s="50"/>
      <c r="B29" s="60">
        <v>6</v>
      </c>
      <c r="C29" s="13" t="s">
        <v>37</v>
      </c>
      <c r="D29" s="13" t="s">
        <v>6</v>
      </c>
      <c r="E29" s="13" t="s">
        <v>41</v>
      </c>
      <c r="F29" s="54">
        <v>473</v>
      </c>
      <c r="G29" s="55" t="s">
        <v>7</v>
      </c>
      <c r="H29" s="61">
        <v>440</v>
      </c>
    </row>
    <row r="30" spans="1:8" ht="13.5" thickBot="1">
      <c r="A30" s="51"/>
      <c r="B30" s="62">
        <v>7</v>
      </c>
      <c r="C30" s="21" t="s">
        <v>12</v>
      </c>
      <c r="D30" s="21" t="s">
        <v>6</v>
      </c>
      <c r="E30" s="21" t="s">
        <v>42</v>
      </c>
      <c r="F30" s="63">
        <v>448</v>
      </c>
      <c r="G30" s="64" t="s">
        <v>7</v>
      </c>
      <c r="H30" s="65">
        <v>524</v>
      </c>
    </row>
    <row r="31" spans="1:8" ht="12.75">
      <c r="A31" s="36"/>
      <c r="B31" s="37"/>
      <c r="C31" s="1"/>
      <c r="D31" s="1"/>
      <c r="E31" s="1"/>
      <c r="F31" s="2"/>
      <c r="G31" s="10"/>
      <c r="H31" s="2"/>
    </row>
    <row r="32" spans="1:8" ht="12.75">
      <c r="A32" s="36"/>
      <c r="B32" s="37"/>
      <c r="C32" s="1"/>
      <c r="D32" s="1"/>
      <c r="E32" s="1"/>
      <c r="F32" s="2"/>
      <c r="G32" s="10"/>
      <c r="H32" s="2"/>
    </row>
    <row r="33" spans="2:8" ht="12.75">
      <c r="B33" s="26"/>
      <c r="F33" s="16"/>
      <c r="G33" s="17"/>
      <c r="H33" s="16"/>
    </row>
    <row r="34" spans="2:8" ht="12.75">
      <c r="B34" s="26"/>
      <c r="F34" s="16"/>
      <c r="G34" s="17"/>
      <c r="H34" s="16"/>
    </row>
    <row r="35" spans="2:11" ht="12.75">
      <c r="B35" s="26"/>
      <c r="C35" s="25" t="s">
        <v>29</v>
      </c>
      <c r="D35" s="24"/>
      <c r="F35" s="95" t="s">
        <v>30</v>
      </c>
      <c r="G35" s="95"/>
      <c r="H35" s="95"/>
      <c r="I35" s="95"/>
      <c r="J35" s="95"/>
      <c r="K35" s="95"/>
    </row>
    <row r="36" spans="2:8" ht="12.75">
      <c r="B36" s="26"/>
      <c r="F36" s="16"/>
      <c r="G36" s="17"/>
      <c r="H36" s="16"/>
    </row>
    <row r="37" spans="2:8" ht="12.75">
      <c r="B37" s="26" t="s">
        <v>3</v>
      </c>
      <c r="F37" s="16"/>
      <c r="G37" s="17"/>
      <c r="H37" s="16"/>
    </row>
    <row r="38" spans="2:14" ht="12.75">
      <c r="B38" s="26">
        <v>5</v>
      </c>
      <c r="C38" t="s">
        <v>16</v>
      </c>
      <c r="E38" t="s">
        <v>18</v>
      </c>
      <c r="F38" s="95" t="s">
        <v>44</v>
      </c>
      <c r="G38" s="95"/>
      <c r="H38" s="95"/>
      <c r="I38" s="95"/>
      <c r="J38" s="95"/>
      <c r="K38" s="95"/>
      <c r="M38" s="26">
        <v>542</v>
      </c>
      <c r="N38" s="26">
        <v>528</v>
      </c>
    </row>
    <row r="39" spans="2:14" ht="12.75">
      <c r="B39" s="26">
        <v>6</v>
      </c>
      <c r="C39" t="s">
        <v>19</v>
      </c>
      <c r="E39" t="s">
        <v>17</v>
      </c>
      <c r="F39" s="95" t="s">
        <v>45</v>
      </c>
      <c r="G39" s="95"/>
      <c r="H39" s="95"/>
      <c r="I39" s="95"/>
      <c r="J39" s="95"/>
      <c r="K39" s="95"/>
      <c r="M39" s="26">
        <v>537</v>
      </c>
      <c r="N39" s="26">
        <v>466</v>
      </c>
    </row>
    <row r="40" spans="2:14" ht="12.75">
      <c r="B40" s="26">
        <v>7</v>
      </c>
      <c r="C40" t="s">
        <v>31</v>
      </c>
      <c r="E40" t="s">
        <v>33</v>
      </c>
      <c r="F40" s="95" t="s">
        <v>46</v>
      </c>
      <c r="G40" s="95"/>
      <c r="H40" s="95"/>
      <c r="I40" s="95"/>
      <c r="J40" s="95"/>
      <c r="K40" s="95"/>
      <c r="M40" s="26">
        <v>457</v>
      </c>
      <c r="N40" s="26">
        <v>515</v>
      </c>
    </row>
    <row r="41" spans="2:14" ht="12.75">
      <c r="B41" s="26">
        <v>8</v>
      </c>
      <c r="C41" t="s">
        <v>32</v>
      </c>
      <c r="E41" t="s">
        <v>34</v>
      </c>
      <c r="F41" s="95" t="s">
        <v>47</v>
      </c>
      <c r="G41" s="95"/>
      <c r="H41" s="95"/>
      <c r="I41" s="95"/>
      <c r="J41" s="95"/>
      <c r="K41" s="95"/>
      <c r="M41" s="26">
        <v>467</v>
      </c>
      <c r="N41" s="26">
        <v>491</v>
      </c>
    </row>
    <row r="42" spans="7:8" ht="12.75">
      <c r="G42" s="17"/>
      <c r="H42" s="16"/>
    </row>
    <row r="43" spans="7:8" ht="12.75">
      <c r="G43" s="17"/>
      <c r="H43" s="16"/>
    </row>
    <row r="44" spans="7:8" ht="12.75">
      <c r="G44" s="17"/>
      <c r="H44" s="16"/>
    </row>
    <row r="45" spans="3:8" ht="12.75">
      <c r="C45" s="25" t="s">
        <v>28</v>
      </c>
      <c r="G45" s="17"/>
      <c r="H45" s="16"/>
    </row>
    <row r="47" spans="2:3" ht="12.75">
      <c r="B47" t="s">
        <v>48</v>
      </c>
      <c r="C47" s="25" t="s">
        <v>35</v>
      </c>
    </row>
    <row r="48" ht="12.75">
      <c r="C48" s="25" t="s">
        <v>11</v>
      </c>
    </row>
    <row r="49" ht="12.75">
      <c r="C49" s="25" t="s">
        <v>36</v>
      </c>
    </row>
    <row r="50" ht="12.75">
      <c r="C50" s="25" t="s">
        <v>37</v>
      </c>
    </row>
  </sheetData>
  <mergeCells count="8">
    <mergeCell ref="F38:K38"/>
    <mergeCell ref="F39:K39"/>
    <mergeCell ref="F40:K40"/>
    <mergeCell ref="F41:K41"/>
    <mergeCell ref="J1:P1"/>
    <mergeCell ref="R1:U1"/>
    <mergeCell ref="A1:H1"/>
    <mergeCell ref="F35:K35"/>
  </mergeCells>
  <printOptions/>
  <pageMargins left="0.75" right="0.75" top="1" bottom="1" header="0.5" footer="0.5"/>
  <pageSetup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Volker Stevin Rail &amp; Traffic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VSRT</dc:creator>
  <cp:keywords/>
  <dc:description/>
  <cp:lastModifiedBy>VSRT</cp:lastModifiedBy>
  <cp:lastPrinted>2008-04-04T13:08:54Z</cp:lastPrinted>
  <dcterms:created xsi:type="dcterms:W3CDTF">2007-03-29T11:51:39Z</dcterms:created>
  <dcterms:modified xsi:type="dcterms:W3CDTF">2008-05-14T22:18:08Z</dcterms:modified>
  <cp:category/>
  <cp:version/>
  <cp:contentType/>
  <cp:contentStatus/>
</cp:coreProperties>
</file>